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guel\Desktop\zip covid\"/>
    </mc:Choice>
  </mc:AlternateContent>
  <xr:revisionPtr revIDLastSave="0" documentId="13_ncr:1_{4E367E22-8627-46D4-8560-DE98CEEBD8C4}" xr6:coauthVersionLast="45" xr6:coauthVersionMax="45" xr10:uidLastSave="{00000000-0000-0000-0000-000000000000}"/>
  <bookViews>
    <workbookView xWindow="-120" yWindow="-120" windowWidth="38640" windowHeight="15840" xr2:uid="{00000000-000D-0000-FFFF-FFFF00000000}"/>
  </bookViews>
  <sheets>
    <sheet name="Justificacion_Destino" sheetId="1" r:id="rId1"/>
  </sheets>
  <definedNames>
    <definedName name="_xlnm.Print_Area" localSheetId="0">Justificacion_Destino!$A$1:$I$42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0" i="1" l="1"/>
  <c r="E35" i="1"/>
  <c r="E19" i="1"/>
  <c r="E12" i="1"/>
  <c r="E13" i="1"/>
  <c r="E14" i="1"/>
  <c r="E15" i="1" l="1"/>
  <c r="E22" i="1" s="1"/>
  <c r="G15" i="1" s="1"/>
  <c r="E34" i="1"/>
  <c r="E33" i="1"/>
  <c r="E32" i="1"/>
  <c r="E31" i="1"/>
  <c r="E30" i="1"/>
  <c r="E29" i="1"/>
  <c r="E28" i="1"/>
  <c r="E27" i="1"/>
  <c r="E26" i="1"/>
  <c r="E37" i="1" l="1"/>
  <c r="E39" i="1" l="1"/>
  <c r="G27" i="1"/>
  <c r="G19" i="1"/>
</calcChain>
</file>

<file path=xl/sharedStrings.xml><?xml version="1.0" encoding="utf-8"?>
<sst xmlns="http://schemas.openxmlformats.org/spreadsheetml/2006/main" count="34" uniqueCount="33">
  <si>
    <t>IMPORTE PRESTAMO QUE SOLICITAN:</t>
  </si>
  <si>
    <t>Cuota mensual</t>
  </si>
  <si>
    <t>Total 3 meses</t>
  </si>
  <si>
    <t>Total préstamos</t>
  </si>
  <si>
    <t>Total leasing</t>
  </si>
  <si>
    <t>Total renting</t>
  </si>
  <si>
    <t>Comisión de aval (aprox.)</t>
  </si>
  <si>
    <t>PARA ACTIVO CORRIENTE  (estimación  gastos relativos a 3 meses)</t>
  </si>
  <si>
    <t>Estimación mes</t>
  </si>
  <si>
    <t>Pagos a proveedores (aprox.)</t>
  </si>
  <si>
    <t>Suministros (agua, luz, etc.)</t>
  </si>
  <si>
    <t>Alquileres</t>
  </si>
  <si>
    <t>Impuestos (aprox.)</t>
  </si>
  <si>
    <t>Primas de seguros (aprox.)</t>
  </si>
  <si>
    <t>Nóminas y seguros sociales</t>
  </si>
  <si>
    <t>Gastos financieros operativos</t>
  </si>
  <si>
    <t>Servicios profesionales</t>
  </si>
  <si>
    <t>CUOTA AUTONOMOS</t>
  </si>
  <si>
    <t>IMPORTE TOTAL JUSTIFICADO</t>
  </si>
  <si>
    <t>Total</t>
  </si>
  <si>
    <t>Total Servicio deuda</t>
  </si>
  <si>
    <t>TOTAL ACTIVO CORRIENTE</t>
  </si>
  <si>
    <t>Otros</t>
  </si>
  <si>
    <t>Porcentaje Destino
Servicio Deuda</t>
  </si>
  <si>
    <t>Porcentaje Destino
Estimación Gastos</t>
  </si>
  <si>
    <t>Observaciones:</t>
  </si>
  <si>
    <t xml:space="preserve">Aportación SGR </t>
  </si>
  <si>
    <r>
      <t>Póliza de crédito   (reposición saldo)</t>
    </r>
    <r>
      <rPr>
        <sz val="11"/>
        <color rgb="FFC00000"/>
        <rFont val="Calibri"/>
        <family val="2"/>
      </rPr>
      <t>**</t>
    </r>
  </si>
  <si>
    <r>
      <t>PARA SERVICIO DE DEUDA (relativo a  3 meses)</t>
    </r>
    <r>
      <rPr>
        <b/>
        <sz val="11"/>
        <color rgb="FFC00000"/>
        <rFont val="Calibri"/>
        <family val="2"/>
      </rPr>
      <t>*</t>
    </r>
  </si>
  <si>
    <r>
      <t xml:space="preserve">    </t>
    </r>
    <r>
      <rPr>
        <b/>
        <sz val="9"/>
        <color rgb="FFC00000"/>
        <rFont val="Calibri"/>
        <family val="2"/>
      </rPr>
      <t>*</t>
    </r>
    <r>
      <rPr>
        <b/>
        <sz val="9"/>
        <rFont val="Calibri"/>
        <family val="2"/>
      </rPr>
      <t xml:space="preserve"> PARA SERVICIO DE DEUDA:  SOLO  3 meses de pago de cuotas de préstamo, leasing, renting 
       (vencidas o que venzan en los 3 meses siguientes a la formalización)</t>
    </r>
  </si>
  <si>
    <r>
      <t xml:space="preserve">    </t>
    </r>
    <r>
      <rPr>
        <b/>
        <sz val="9"/>
        <color rgb="FFC00000"/>
        <rFont val="Calibri"/>
        <family val="2"/>
      </rPr>
      <t>**</t>
    </r>
    <r>
      <rPr>
        <b/>
        <sz val="9"/>
        <rFont val="Calibri"/>
        <family val="2"/>
      </rPr>
      <t xml:space="preserve">la reposición del saldo de pólizas de crédito SOLO por las cantidades DISPUESTAS PARA GASTOS CORRIENTES </t>
    </r>
    <r>
      <rPr>
        <b/>
        <u/>
        <sz val="9"/>
        <rFont val="Calibri"/>
        <family val="2"/>
      </rPr>
      <t>DESDE el 01/03/2020</t>
    </r>
  </si>
  <si>
    <r>
      <t xml:space="preserve">   El importe destinado al SERVICIO DE DEUDA será  como </t>
    </r>
    <r>
      <rPr>
        <b/>
        <u/>
        <sz val="10"/>
        <color rgb="FFC00000"/>
        <rFont val="Calibri"/>
        <family val="2"/>
      </rPr>
      <t>máximo el 65% del préstamo</t>
    </r>
    <r>
      <rPr>
        <b/>
        <sz val="10"/>
        <rFont val="Calibri"/>
        <family val="2"/>
      </rPr>
      <t xml:space="preserve"> total solicitado según condiciones  del convenio Igape</t>
    </r>
  </si>
  <si>
    <t>JUSTIFICACIÓN IMPORTE SOLICITADO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</si>
</sst>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&quot; &quot;%"/>
    <numFmt numFmtId="165" formatCode="#,##0.00\ &quot;€&quot;"/>
    <numFmt numFmtId="166" formatCode="#,##0.00\ &quot;€&quot;;[Red]#,##0.00\ &quot;€&quot;"/>
  </numFmts>
  <fonts count="30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FFFFFF"/>
      <name val="Calibri"/>
      <family val="2"/>
    </font>
    <font>
      <sz val="10"/>
      <color rgb="FFCC0000"/>
      <name val="Calibri"/>
      <family val="2"/>
    </font>
    <font>
      <b/>
      <sz val="10"/>
      <color rgb="FFFFFFFF"/>
      <name val="Calibri"/>
      <family val="2"/>
    </font>
    <font>
      <i/>
      <sz val="10"/>
      <color rgb="FF808080"/>
      <name val="Calibri"/>
      <family val="2"/>
    </font>
    <font>
      <sz val="10"/>
      <color rgb="FF006600"/>
      <name val="Calibri"/>
      <family val="2"/>
    </font>
    <font>
      <b/>
      <sz val="24"/>
      <color rgb="FF000000"/>
      <name val="Calibri"/>
      <family val="2"/>
    </font>
    <font>
      <sz val="18"/>
      <color rgb="FF000000"/>
      <name val="Calibri"/>
      <family val="2"/>
    </font>
    <font>
      <sz val="12"/>
      <color rgb="FF000000"/>
      <name val="Calibri"/>
      <family val="2"/>
    </font>
    <font>
      <u/>
      <sz val="10"/>
      <color rgb="FF0000EE"/>
      <name val="Calibri"/>
      <family val="2"/>
    </font>
    <font>
      <sz val="10"/>
      <color rgb="FF996600"/>
      <name val="Calibri"/>
      <family val="2"/>
    </font>
    <font>
      <sz val="10"/>
      <color rgb="FF333333"/>
      <name val="Calibri"/>
      <family val="2"/>
    </font>
    <font>
      <b/>
      <u/>
      <sz val="16"/>
      <color rgb="FF000000"/>
      <name val="Calibri"/>
      <family val="2"/>
    </font>
    <font>
      <b/>
      <u/>
      <sz val="11"/>
      <color rgb="FF000000"/>
      <name val="Calibri"/>
      <family val="2"/>
    </font>
    <font>
      <b/>
      <sz val="14"/>
      <color rgb="FF000000"/>
      <name val="Calibri"/>
      <family val="2"/>
    </font>
    <font>
      <b/>
      <sz val="11"/>
      <color rgb="FFFF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FF0000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  <font>
      <b/>
      <sz val="9"/>
      <name val="Calibri"/>
      <family val="2"/>
    </font>
    <font>
      <b/>
      <u/>
      <sz val="9"/>
      <name val="Calibri"/>
      <family val="2"/>
    </font>
    <font>
      <sz val="11"/>
      <name val="Calibri"/>
      <family val="2"/>
    </font>
    <font>
      <sz val="11"/>
      <color rgb="FFC00000"/>
      <name val="Calibri"/>
      <family val="2"/>
    </font>
    <font>
      <b/>
      <sz val="11"/>
      <color rgb="FFC00000"/>
      <name val="Calibri"/>
      <family val="2"/>
    </font>
    <font>
      <b/>
      <sz val="9"/>
      <color rgb="FFC00000"/>
      <name val="Calibri"/>
      <family val="2"/>
    </font>
    <font>
      <b/>
      <u/>
      <sz val="10"/>
      <color rgb="FFC00000"/>
      <name val="Calibri"/>
      <family val="2"/>
    </font>
  </fonts>
  <fills count="18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rgb="FFFFFF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rgb="FFC5E0B4"/>
      </patternFill>
    </fill>
  </fills>
  <borders count="2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</borders>
  <cellStyleXfs count="19">
    <xf numFmtId="0" fontId="0" fillId="0" borderId="0"/>
    <xf numFmtId="0" fontId="12" fillId="8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164" fontId="1" fillId="0" borderId="0"/>
    <xf numFmtId="0" fontId="6" fillId="0" borderId="0"/>
    <xf numFmtId="0" fontId="7" fillId="7" borderId="0"/>
    <xf numFmtId="0" fontId="8" fillId="0" borderId="0"/>
    <xf numFmtId="0" fontId="9" fillId="0" borderId="0"/>
    <xf numFmtId="0" fontId="10" fillId="0" borderId="0"/>
    <xf numFmtId="0" fontId="11" fillId="0" borderId="0"/>
    <xf numFmtId="0" fontId="13" fillId="8" borderId="1"/>
    <xf numFmtId="0" fontId="1" fillId="0" borderId="0"/>
    <xf numFmtId="0" fontId="1" fillId="0" borderId="0"/>
    <xf numFmtId="0" fontId="4" fillId="0" borderId="0"/>
  </cellStyleXfs>
  <cellXfs count="72">
    <xf numFmtId="0" fontId="0" fillId="0" borderId="0" xfId="0"/>
    <xf numFmtId="0" fontId="18" fillId="0" borderId="3" xfId="0" applyFont="1" applyBorder="1"/>
    <xf numFmtId="0" fontId="0" fillId="0" borderId="0" xfId="0" applyBorder="1"/>
    <xf numFmtId="0" fontId="0" fillId="9" borderId="0" xfId="0" applyFill="1"/>
    <xf numFmtId="0" fontId="14" fillId="9" borderId="0" xfId="0" applyFont="1" applyFill="1" applyBorder="1" applyAlignment="1">
      <alignment horizontal="center"/>
    </xf>
    <xf numFmtId="0" fontId="15" fillId="9" borderId="0" xfId="0" applyFont="1" applyFill="1" applyAlignment="1">
      <alignment horizontal="center" vertical="center"/>
    </xf>
    <xf numFmtId="165" fontId="0" fillId="11" borderId="4" xfId="0" applyNumberFormat="1" applyFill="1" applyBorder="1" applyAlignment="1">
      <alignment horizontal="right"/>
    </xf>
    <xf numFmtId="0" fontId="18" fillId="0" borderId="7" xfId="0" applyFont="1" applyBorder="1"/>
    <xf numFmtId="0" fontId="0" fillId="0" borderId="8" xfId="0" applyBorder="1"/>
    <xf numFmtId="165" fontId="0" fillId="11" borderId="9" xfId="0" applyNumberFormat="1" applyFill="1" applyBorder="1" applyAlignment="1">
      <alignment horizontal="right"/>
    </xf>
    <xf numFmtId="165" fontId="0" fillId="14" borderId="6" xfId="0" applyNumberFormat="1" applyFill="1" applyBorder="1"/>
    <xf numFmtId="3" fontId="17" fillId="9" borderId="10" xfId="0" applyNumberFormat="1" applyFont="1" applyFill="1" applyBorder="1"/>
    <xf numFmtId="165" fontId="0" fillId="9" borderId="10" xfId="0" applyNumberFormat="1" applyFill="1" applyBorder="1" applyAlignment="1">
      <alignment horizontal="right"/>
    </xf>
    <xf numFmtId="0" fontId="0" fillId="9" borderId="0" xfId="0" applyFill="1" applyAlignment="1"/>
    <xf numFmtId="3" fontId="0" fillId="9" borderId="0" xfId="0" applyNumberFormat="1" applyFill="1" applyBorder="1"/>
    <xf numFmtId="3" fontId="0" fillId="9" borderId="0" xfId="0" applyNumberFormat="1" applyFill="1"/>
    <xf numFmtId="3" fontId="0" fillId="9" borderId="10" xfId="0" applyNumberFormat="1" applyFill="1" applyBorder="1"/>
    <xf numFmtId="164" fontId="18" fillId="9" borderId="0" xfId="8" applyFont="1" applyFill="1" applyBorder="1" applyAlignment="1" applyProtection="1">
      <alignment horizontal="center"/>
    </xf>
    <xf numFmtId="0" fontId="21" fillId="9" borderId="0" xfId="0" applyFont="1" applyFill="1" applyBorder="1" applyAlignment="1">
      <alignment horizontal="left"/>
    </xf>
    <xf numFmtId="0" fontId="18" fillId="9" borderId="0" xfId="0" applyFont="1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165" fontId="0" fillId="13" borderId="5" xfId="0" applyNumberFormat="1" applyFill="1" applyBorder="1"/>
    <xf numFmtId="0" fontId="0" fillId="9" borderId="0" xfId="0" applyFill="1" applyBorder="1"/>
    <xf numFmtId="3" fontId="19" fillId="17" borderId="0" xfId="0" applyNumberFormat="1" applyFont="1" applyFill="1"/>
    <xf numFmtId="164" fontId="18" fillId="9" borderId="0" xfId="0" applyNumberFormat="1" applyFont="1" applyFill="1" applyAlignment="1">
      <alignment horizontal="center"/>
    </xf>
    <xf numFmtId="0" fontId="19" fillId="9" borderId="0" xfId="0" applyFont="1" applyFill="1" applyBorder="1" applyAlignment="1">
      <alignment horizontal="left"/>
    </xf>
    <xf numFmtId="165" fontId="18" fillId="9" borderId="0" xfId="0" applyNumberFormat="1" applyFont="1" applyFill="1" applyBorder="1"/>
    <xf numFmtId="0" fontId="0" fillId="0" borderId="16" xfId="0" applyBorder="1"/>
    <xf numFmtId="165" fontId="0" fillId="9" borderId="0" xfId="0" applyNumberFormat="1" applyFill="1" applyBorder="1" applyAlignment="1">
      <alignment horizontal="right"/>
    </xf>
    <xf numFmtId="165" fontId="0" fillId="9" borderId="17" xfId="0" applyNumberFormat="1" applyFill="1" applyBorder="1" applyAlignment="1">
      <alignment horizontal="right"/>
    </xf>
    <xf numFmtId="165" fontId="0" fillId="12" borderId="4" xfId="0" applyNumberFormat="1" applyFill="1" applyBorder="1"/>
    <xf numFmtId="165" fontId="0" fillId="13" borderId="4" xfId="0" applyNumberFormat="1" applyFill="1" applyBorder="1"/>
    <xf numFmtId="0" fontId="18" fillId="9" borderId="23" xfId="0" applyFont="1" applyFill="1" applyBorder="1"/>
    <xf numFmtId="0" fontId="18" fillId="9" borderId="25" xfId="0" applyFont="1" applyFill="1" applyBorder="1"/>
    <xf numFmtId="0" fontId="18" fillId="9" borderId="24" xfId="0" applyFont="1" applyFill="1" applyBorder="1"/>
    <xf numFmtId="0" fontId="19" fillId="9" borderId="7" xfId="0" applyFont="1" applyFill="1" applyBorder="1" applyAlignment="1">
      <alignment horizontal="left"/>
    </xf>
    <xf numFmtId="0" fontId="18" fillId="9" borderId="7" xfId="0" applyFont="1" applyFill="1" applyBorder="1"/>
    <xf numFmtId="165" fontId="18" fillId="15" borderId="6" xfId="0" applyNumberFormat="1" applyFont="1" applyFill="1" applyBorder="1"/>
    <xf numFmtId="165" fontId="0" fillId="9" borderId="26" xfId="0" applyNumberFormat="1" applyFill="1" applyBorder="1" applyAlignment="1">
      <alignment horizontal="right"/>
    </xf>
    <xf numFmtId="165" fontId="0" fillId="0" borderId="4" xfId="0" applyNumberFormat="1" applyBorder="1" applyAlignment="1" applyProtection="1">
      <alignment horizontal="right"/>
      <protection locked="0"/>
    </xf>
    <xf numFmtId="165" fontId="0" fillId="0" borderId="20" xfId="0" applyNumberFormat="1" applyBorder="1" applyAlignment="1" applyProtection="1">
      <alignment horizontal="right"/>
      <protection locked="0"/>
    </xf>
    <xf numFmtId="165" fontId="0" fillId="9" borderId="9" xfId="0" applyNumberFormat="1" applyFill="1" applyBorder="1" applyAlignment="1" applyProtection="1">
      <alignment horizontal="right"/>
      <protection locked="0"/>
    </xf>
    <xf numFmtId="165" fontId="0" fillId="0" borderId="2" xfId="0" applyNumberFormat="1" applyBorder="1" applyProtection="1">
      <protection locked="0"/>
    </xf>
    <xf numFmtId="0" fontId="14" fillId="9" borderId="0" xfId="0" applyFont="1" applyFill="1" applyBorder="1" applyAlignment="1">
      <alignment horizontal="center" vertical="center"/>
    </xf>
    <xf numFmtId="0" fontId="22" fillId="9" borderId="0" xfId="0" applyFont="1" applyFill="1" applyAlignment="1">
      <alignment horizontal="left"/>
    </xf>
    <xf numFmtId="0" fontId="23" fillId="9" borderId="0" xfId="0" applyFont="1" applyFill="1" applyAlignment="1">
      <alignment horizontal="left" wrapText="1"/>
    </xf>
    <xf numFmtId="0" fontId="23" fillId="9" borderId="0" xfId="0" applyFont="1" applyFill="1" applyAlignment="1">
      <alignment horizontal="left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15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2" xfId="0" applyBorder="1" applyAlignment="1">
      <alignment horizontal="left"/>
    </xf>
    <xf numFmtId="166" fontId="16" fillId="10" borderId="2" xfId="0" applyNumberFormat="1" applyFont="1" applyFill="1" applyBorder="1" applyAlignment="1" applyProtection="1">
      <alignment horizontal="center"/>
      <protection locked="0"/>
    </xf>
    <xf numFmtId="0" fontId="21" fillId="0" borderId="3" xfId="0" applyFont="1" applyBorder="1" applyAlignment="1">
      <alignment horizontal="left"/>
    </xf>
    <xf numFmtId="0" fontId="0" fillId="0" borderId="9" xfId="0" applyBorder="1" applyAlignment="1" applyProtection="1">
      <alignment horizontal="left" vertical="top"/>
      <protection locked="0"/>
    </xf>
    <xf numFmtId="0" fontId="0" fillId="0" borderId="17" xfId="0" applyBorder="1" applyAlignment="1" applyProtection="1">
      <alignment horizontal="left" vertical="top"/>
      <protection locked="0"/>
    </xf>
    <xf numFmtId="0" fontId="0" fillId="0" borderId="12" xfId="0" applyBorder="1" applyAlignment="1" applyProtection="1">
      <alignment horizontal="left" vertical="top"/>
      <protection locked="0"/>
    </xf>
    <xf numFmtId="0" fontId="20" fillId="9" borderId="0" xfId="0" applyFont="1" applyFill="1" applyAlignment="1">
      <alignment horizontal="center" wrapText="1"/>
    </xf>
    <xf numFmtId="0" fontId="25" fillId="0" borderId="15" xfId="0" applyFont="1" applyBorder="1" applyAlignment="1">
      <alignment horizontal="left"/>
    </xf>
    <xf numFmtId="0" fontId="25" fillId="0" borderId="11" xfId="0" applyFont="1" applyBorder="1" applyAlignment="1">
      <alignment horizontal="left"/>
    </xf>
    <xf numFmtId="0" fontId="0" fillId="9" borderId="22" xfId="0" applyFill="1" applyBorder="1" applyAlignment="1">
      <alignment horizontal="left"/>
    </xf>
    <xf numFmtId="0" fontId="0" fillId="9" borderId="21" xfId="0" applyFill="1" applyBorder="1" applyAlignment="1">
      <alignment horizontal="left"/>
    </xf>
    <xf numFmtId="10" fontId="0" fillId="16" borderId="4" xfId="0" applyNumberFormat="1" applyFill="1" applyBorder="1" applyAlignment="1">
      <alignment horizontal="center" vertical="center"/>
    </xf>
    <xf numFmtId="165" fontId="18" fillId="13" borderId="6" xfId="0" applyNumberFormat="1" applyFont="1" applyFill="1" applyBorder="1"/>
    <xf numFmtId="0" fontId="18" fillId="0" borderId="18" xfId="0" applyFont="1" applyBorder="1" applyAlignment="1">
      <alignment horizontal="center"/>
    </xf>
    <xf numFmtId="0" fontId="18" fillId="0" borderId="19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18" fillId="0" borderId="5" xfId="0" applyFont="1" applyBorder="1" applyAlignment="1">
      <alignment horizontal="center"/>
    </xf>
  </cellXfs>
  <cellStyles count="19">
    <cellStyle name="Accent" xfId="2" xr:uid="{00000000-0005-0000-0000-000000000000}"/>
    <cellStyle name="Accent 1" xfId="3" xr:uid="{00000000-0005-0000-0000-000001000000}"/>
    <cellStyle name="Accent 2" xfId="4" xr:uid="{00000000-0005-0000-0000-000002000000}"/>
    <cellStyle name="Accent 3" xfId="5" xr:uid="{00000000-0005-0000-0000-000003000000}"/>
    <cellStyle name="Bad" xfId="6" xr:uid="{00000000-0005-0000-0000-000004000000}"/>
    <cellStyle name="Error" xfId="7" xr:uid="{00000000-0005-0000-0000-000005000000}"/>
    <cellStyle name="Excel Built-in Percent" xfId="8" xr:uid="{00000000-0005-0000-0000-000006000000}"/>
    <cellStyle name="Footnote" xfId="9" xr:uid="{00000000-0005-0000-0000-000007000000}"/>
    <cellStyle name="Good" xfId="10" xr:uid="{00000000-0005-0000-0000-000008000000}"/>
    <cellStyle name="Heading" xfId="11" xr:uid="{00000000-0005-0000-0000-000009000000}"/>
    <cellStyle name="Heading 1" xfId="12" xr:uid="{00000000-0005-0000-0000-00000A000000}"/>
    <cellStyle name="Heading 2" xfId="13" xr:uid="{00000000-0005-0000-0000-00000B000000}"/>
    <cellStyle name="Hyperlink" xfId="14" xr:uid="{00000000-0005-0000-0000-00000C000000}"/>
    <cellStyle name="Neutral" xfId="1" builtinId="28" customBuiltin="1"/>
    <cellStyle name="Normal" xfId="0" builtinId="0" customBuiltin="1"/>
    <cellStyle name="Note" xfId="15" xr:uid="{00000000-0005-0000-0000-00000F000000}"/>
    <cellStyle name="Status" xfId="16" xr:uid="{00000000-0005-0000-0000-000010000000}"/>
    <cellStyle name="Text" xfId="17" xr:uid="{00000000-0005-0000-0000-000011000000}"/>
    <cellStyle name="Warning" xfId="18" xr:uid="{00000000-0005-0000-0000-000012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247650</xdr:colOff>
      <xdr:row>0</xdr:row>
      <xdr:rowOff>66676</xdr:rowOff>
    </xdr:from>
    <xdr:to>
      <xdr:col>2</xdr:col>
      <xdr:colOff>1552575</xdr:colOff>
      <xdr:row>0</xdr:row>
      <xdr:rowOff>784286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314FE79-C937-440C-9F44-20A8FCC7E0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66676"/>
          <a:ext cx="1304925" cy="7176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L127"/>
  <sheetViews>
    <sheetView tabSelected="1" zoomScaleNormal="100" workbookViewId="0">
      <selection activeCell="G7" sqref="G7"/>
    </sheetView>
  </sheetViews>
  <sheetFormatPr baseColWidth="10" defaultColWidth="0" defaultRowHeight="15" zeroHeight="1" x14ac:dyDescent="0.25"/>
  <cols>
    <col min="1" max="1" width="4" style="3" customWidth="1"/>
    <col min="2" max="2" width="4.28515625" customWidth="1"/>
    <col min="3" max="3" width="54" customWidth="1"/>
    <col min="4" max="4" width="17.28515625" customWidth="1"/>
    <col min="5" max="5" width="14.42578125" customWidth="1"/>
    <col min="6" max="6" width="2.85546875" customWidth="1"/>
    <col min="7" max="7" width="16.7109375" customWidth="1"/>
    <col min="8" max="8" width="8.5703125" customWidth="1"/>
    <col min="9" max="9" width="4.140625" customWidth="1"/>
    <col min="10" max="1026" width="11.28515625" hidden="1" customWidth="1"/>
    <col min="1027" max="16384" width="11.42578125" hidden="1"/>
  </cols>
  <sheetData>
    <row r="1" spans="2:9" ht="64.5" customHeight="1" x14ac:dyDescent="0.25">
      <c r="B1" s="46" t="s">
        <v>32</v>
      </c>
      <c r="C1" s="46"/>
      <c r="D1" s="46"/>
      <c r="E1" s="46"/>
      <c r="F1" s="46"/>
      <c r="G1" s="46"/>
      <c r="H1" s="46"/>
      <c r="I1" s="46"/>
    </row>
    <row r="2" spans="2:9" ht="15" customHeight="1" x14ac:dyDescent="0.35">
      <c r="B2" s="3"/>
      <c r="C2" s="4"/>
      <c r="D2" s="4"/>
      <c r="E2" s="4"/>
      <c r="F2" s="4"/>
      <c r="G2" s="4"/>
      <c r="H2" s="4"/>
      <c r="I2" s="3"/>
    </row>
    <row r="3" spans="2:9" ht="15.75" customHeight="1" x14ac:dyDescent="0.25">
      <c r="B3" s="47" t="s">
        <v>31</v>
      </c>
      <c r="C3" s="47"/>
      <c r="D3" s="47"/>
      <c r="E3" s="47"/>
      <c r="F3" s="47"/>
      <c r="G3" s="47"/>
      <c r="H3" s="47"/>
      <c r="I3" s="47"/>
    </row>
    <row r="4" spans="2:9" ht="29.25" customHeight="1" x14ac:dyDescent="0.25">
      <c r="B4" s="48" t="s">
        <v>29</v>
      </c>
      <c r="C4" s="49"/>
      <c r="D4" s="49"/>
      <c r="E4" s="49"/>
      <c r="F4" s="49"/>
      <c r="G4" s="49"/>
      <c r="H4" s="49"/>
      <c r="I4" s="49"/>
    </row>
    <row r="5" spans="2:9" x14ac:dyDescent="0.25">
      <c r="B5" s="49" t="s">
        <v>30</v>
      </c>
      <c r="C5" s="49"/>
      <c r="D5" s="49"/>
      <c r="E5" s="49"/>
      <c r="F5" s="49"/>
      <c r="G5" s="49"/>
      <c r="H5" s="49"/>
      <c r="I5" s="49"/>
    </row>
    <row r="6" spans="2:9" x14ac:dyDescent="0.25">
      <c r="B6" s="3"/>
      <c r="C6" s="3"/>
      <c r="D6" s="3"/>
      <c r="E6" s="3"/>
      <c r="F6" s="3"/>
      <c r="G6" s="3"/>
      <c r="H6" s="3"/>
      <c r="I6" s="3"/>
    </row>
    <row r="7" spans="2:9" ht="18.75" x14ac:dyDescent="0.3">
      <c r="B7" s="3"/>
      <c r="C7" s="5" t="s">
        <v>0</v>
      </c>
      <c r="D7" s="56"/>
      <c r="E7" s="56"/>
      <c r="F7" s="3"/>
      <c r="G7" s="3"/>
      <c r="H7" s="3"/>
      <c r="I7" s="3"/>
    </row>
    <row r="8" spans="2:9" hidden="1" x14ac:dyDescent="0.25">
      <c r="B8" s="3"/>
      <c r="C8" s="3"/>
      <c r="D8" s="3"/>
      <c r="E8" s="3"/>
      <c r="F8" s="3"/>
      <c r="G8" s="3"/>
      <c r="H8" s="3"/>
      <c r="I8" s="3"/>
    </row>
    <row r="9" spans="2:9" x14ac:dyDescent="0.25">
      <c r="B9" s="3"/>
      <c r="C9" s="3"/>
      <c r="D9" s="3"/>
      <c r="E9" s="3"/>
      <c r="F9" s="3"/>
      <c r="G9" s="3"/>
      <c r="H9" s="3"/>
      <c r="I9" s="3"/>
    </row>
    <row r="10" spans="2:9" x14ac:dyDescent="0.25">
      <c r="B10" s="57" t="s">
        <v>28</v>
      </c>
      <c r="C10" s="57"/>
      <c r="D10" s="68" t="s">
        <v>1</v>
      </c>
      <c r="E10" s="69" t="s">
        <v>2</v>
      </c>
      <c r="F10" s="11"/>
      <c r="G10" s="17"/>
      <c r="H10" s="17"/>
      <c r="I10" s="3"/>
    </row>
    <row r="11" spans="2:9" x14ac:dyDescent="0.25">
      <c r="B11" s="18"/>
      <c r="C11" s="18"/>
      <c r="D11" s="19"/>
      <c r="E11" s="19"/>
      <c r="F11" s="11"/>
      <c r="G11" s="17"/>
      <c r="H11" s="17"/>
      <c r="I11" s="3"/>
    </row>
    <row r="12" spans="2:9" x14ac:dyDescent="0.25">
      <c r="B12" s="3"/>
      <c r="C12" s="20" t="s">
        <v>3</v>
      </c>
      <c r="D12" s="42"/>
      <c r="E12" s="9">
        <f>D12*3</f>
        <v>0</v>
      </c>
      <c r="F12" s="12"/>
      <c r="G12" s="3"/>
      <c r="H12" s="3"/>
      <c r="I12" s="3"/>
    </row>
    <row r="13" spans="2:9" x14ac:dyDescent="0.25">
      <c r="B13" s="3"/>
      <c r="C13" s="21" t="s">
        <v>4</v>
      </c>
      <c r="D13" s="42"/>
      <c r="E13" s="9">
        <f>D13*3</f>
        <v>0</v>
      </c>
      <c r="F13" s="12"/>
      <c r="G13" s="50" t="s">
        <v>23</v>
      </c>
      <c r="H13" s="51"/>
      <c r="I13" s="3"/>
    </row>
    <row r="14" spans="2:9" x14ac:dyDescent="0.25">
      <c r="B14" s="3"/>
      <c r="C14" s="30" t="s">
        <v>5</v>
      </c>
      <c r="D14" s="43"/>
      <c r="E14" s="9">
        <f>D14*3</f>
        <v>0</v>
      </c>
      <c r="F14" s="12"/>
      <c r="G14" s="51"/>
      <c r="H14" s="51"/>
      <c r="I14" s="3"/>
    </row>
    <row r="15" spans="2:9" ht="15.75" thickBot="1" x14ac:dyDescent="0.3">
      <c r="B15" s="3"/>
      <c r="C15" s="64" t="s">
        <v>19</v>
      </c>
      <c r="D15" s="65"/>
      <c r="E15" s="6">
        <f>SUM(E12:E14)</f>
        <v>0</v>
      </c>
      <c r="F15" s="12"/>
      <c r="G15" s="66" t="str">
        <f>IF(D7="","Falta Importe Solicitado",E22/D7)</f>
        <v>Falta Importe Solicitado</v>
      </c>
      <c r="H15" s="66"/>
      <c r="I15" s="3"/>
    </row>
    <row r="16" spans="2:9" ht="15.75" thickTop="1" x14ac:dyDescent="0.25">
      <c r="B16" s="3"/>
      <c r="C16" s="25"/>
      <c r="D16" s="31"/>
      <c r="E16" s="32"/>
      <c r="F16" s="41"/>
      <c r="G16" s="66"/>
      <c r="H16" s="66"/>
      <c r="I16" s="3"/>
    </row>
    <row r="17" spans="2:9" x14ac:dyDescent="0.25">
      <c r="B17" s="3"/>
      <c r="C17" s="62" t="s">
        <v>27</v>
      </c>
      <c r="D17" s="63"/>
      <c r="E17" s="44"/>
      <c r="F17" s="12"/>
      <c r="G17" s="66"/>
      <c r="H17" s="66"/>
      <c r="I17" s="3"/>
    </row>
    <row r="18" spans="2:9" x14ac:dyDescent="0.25">
      <c r="B18" s="13"/>
      <c r="C18" s="13"/>
      <c r="D18" s="13"/>
      <c r="E18" s="13"/>
      <c r="F18" s="13"/>
      <c r="G18" s="3"/>
      <c r="H18" s="3"/>
      <c r="I18" s="13"/>
    </row>
    <row r="19" spans="2:9" x14ac:dyDescent="0.25">
      <c r="B19" s="3"/>
      <c r="C19" s="52" t="s">
        <v>6</v>
      </c>
      <c r="D19" s="53"/>
      <c r="E19" s="33">
        <f>D7*1.5%</f>
        <v>0</v>
      </c>
      <c r="F19" s="14"/>
      <c r="G19" s="61" t="str">
        <f>IF(D7="","",IF(G15&gt;0.65," No se permite más del 65% según convenio Igape",""))</f>
        <v/>
      </c>
      <c r="H19" s="61"/>
      <c r="I19" s="3"/>
    </row>
    <row r="20" spans="2:9" x14ac:dyDescent="0.25">
      <c r="B20" s="3"/>
      <c r="C20" s="54" t="s">
        <v>26</v>
      </c>
      <c r="D20" s="55"/>
      <c r="E20" s="34">
        <f>ROUNDUP((D7*2%)/120.2,0)*120.2</f>
        <v>0</v>
      </c>
      <c r="F20" s="14"/>
      <c r="G20" s="61"/>
      <c r="H20" s="61"/>
      <c r="I20" s="3"/>
    </row>
    <row r="21" spans="2:9" ht="15.75" customHeight="1" thickBot="1" x14ac:dyDescent="0.3">
      <c r="B21" s="3"/>
      <c r="C21" s="3"/>
      <c r="D21" s="25"/>
      <c r="E21" s="25"/>
      <c r="F21" s="15"/>
      <c r="G21" s="3"/>
      <c r="H21" s="3"/>
      <c r="I21" s="3"/>
    </row>
    <row r="22" spans="2:9" ht="15.75" thickBot="1" x14ac:dyDescent="0.3">
      <c r="B22" s="3"/>
      <c r="C22" s="7" t="s">
        <v>20</v>
      </c>
      <c r="D22" s="8"/>
      <c r="E22" s="10">
        <f>SUM(E15,E17,E19,E20,)</f>
        <v>0</v>
      </c>
      <c r="F22" s="15"/>
      <c r="G22" s="17"/>
      <c r="H22" s="17"/>
      <c r="I22" s="3"/>
    </row>
    <row r="23" spans="2:9" ht="15.75" thickTop="1" x14ac:dyDescent="0.25">
      <c r="B23" s="3"/>
      <c r="C23" s="2"/>
      <c r="D23" s="2"/>
      <c r="E23" s="2"/>
      <c r="F23" s="15"/>
      <c r="G23" s="3"/>
      <c r="H23" s="3"/>
      <c r="I23" s="3"/>
    </row>
    <row r="24" spans="2:9" x14ac:dyDescent="0.25">
      <c r="B24" s="1" t="s">
        <v>7</v>
      </c>
      <c r="C24" s="1"/>
      <c r="D24" s="70" t="s">
        <v>8</v>
      </c>
      <c r="E24" s="71" t="s">
        <v>2</v>
      </c>
      <c r="F24" s="11"/>
      <c r="G24" s="50" t="s">
        <v>24</v>
      </c>
      <c r="H24" s="51"/>
      <c r="I24" s="3"/>
    </row>
    <row r="25" spans="2:9" x14ac:dyDescent="0.25">
      <c r="B25" s="19"/>
      <c r="C25" s="35"/>
      <c r="D25" s="36"/>
      <c r="E25" s="37"/>
      <c r="F25" s="11"/>
      <c r="G25" s="50"/>
      <c r="H25" s="51"/>
      <c r="I25" s="3"/>
    </row>
    <row r="26" spans="2:9" x14ac:dyDescent="0.25">
      <c r="B26" s="3"/>
      <c r="C26" s="22" t="s">
        <v>9</v>
      </c>
      <c r="D26" s="45"/>
      <c r="E26" s="24">
        <f t="shared" ref="E26:E34" si="0">D26*3</f>
        <v>0</v>
      </c>
      <c r="F26" s="16"/>
      <c r="G26" s="51"/>
      <c r="H26" s="51"/>
      <c r="I26" s="3"/>
    </row>
    <row r="27" spans="2:9" x14ac:dyDescent="0.25">
      <c r="B27" s="3"/>
      <c r="C27" s="23" t="s">
        <v>10</v>
      </c>
      <c r="D27" s="45"/>
      <c r="E27" s="24">
        <f t="shared" si="0"/>
        <v>0</v>
      </c>
      <c r="F27" s="16"/>
      <c r="G27" s="66" t="str">
        <f>IF(D7="","Falta Importe Solicitado",E37/D7)</f>
        <v>Falta Importe Solicitado</v>
      </c>
      <c r="H27" s="66"/>
      <c r="I27" s="3"/>
    </row>
    <row r="28" spans="2:9" x14ac:dyDescent="0.25">
      <c r="B28" s="3"/>
      <c r="C28" s="23" t="s">
        <v>11</v>
      </c>
      <c r="D28" s="45"/>
      <c r="E28" s="24">
        <f t="shared" si="0"/>
        <v>0</v>
      </c>
      <c r="F28" s="16"/>
      <c r="G28" s="66"/>
      <c r="H28" s="66"/>
      <c r="I28" s="3"/>
    </row>
    <row r="29" spans="2:9" x14ac:dyDescent="0.25">
      <c r="B29" s="3"/>
      <c r="C29" s="23" t="s">
        <v>12</v>
      </c>
      <c r="D29" s="45"/>
      <c r="E29" s="24">
        <f t="shared" si="0"/>
        <v>0</v>
      </c>
      <c r="F29" s="16"/>
      <c r="G29" s="66"/>
      <c r="H29" s="66"/>
      <c r="I29" s="3"/>
    </row>
    <row r="30" spans="2:9" x14ac:dyDescent="0.25">
      <c r="B30" s="3"/>
      <c r="C30" s="23" t="s">
        <v>13</v>
      </c>
      <c r="D30" s="45"/>
      <c r="E30" s="24">
        <f t="shared" si="0"/>
        <v>0</v>
      </c>
      <c r="F30" s="16"/>
      <c r="G30" s="3"/>
      <c r="H30" s="3"/>
      <c r="I30" s="3"/>
    </row>
    <row r="31" spans="2:9" x14ac:dyDescent="0.25">
      <c r="B31" s="3"/>
      <c r="C31" s="23" t="s">
        <v>14</v>
      </c>
      <c r="D31" s="45"/>
      <c r="E31" s="24">
        <f t="shared" si="0"/>
        <v>0</v>
      </c>
      <c r="F31" s="16"/>
      <c r="G31" s="3"/>
      <c r="H31" s="3"/>
      <c r="I31" s="3"/>
    </row>
    <row r="32" spans="2:9" x14ac:dyDescent="0.25">
      <c r="B32" s="3"/>
      <c r="C32" s="23" t="s">
        <v>15</v>
      </c>
      <c r="D32" s="45"/>
      <c r="E32" s="24">
        <f t="shared" si="0"/>
        <v>0</v>
      </c>
      <c r="F32" s="16"/>
      <c r="G32" s="3"/>
      <c r="H32" s="3"/>
      <c r="I32" s="3"/>
    </row>
    <row r="33" spans="2:9" x14ac:dyDescent="0.25">
      <c r="B33" s="3"/>
      <c r="C33" s="23" t="s">
        <v>16</v>
      </c>
      <c r="D33" s="45"/>
      <c r="E33" s="24">
        <f t="shared" si="0"/>
        <v>0</v>
      </c>
      <c r="F33" s="16"/>
      <c r="G33" s="3"/>
      <c r="H33" s="3"/>
      <c r="I33" s="3"/>
    </row>
    <row r="34" spans="2:9" x14ac:dyDescent="0.25">
      <c r="B34" s="3"/>
      <c r="C34" s="23" t="s">
        <v>17</v>
      </c>
      <c r="D34" s="45"/>
      <c r="E34" s="24">
        <f t="shared" si="0"/>
        <v>0</v>
      </c>
      <c r="F34" s="16"/>
      <c r="G34" s="3"/>
      <c r="H34" s="3"/>
      <c r="I34" s="3"/>
    </row>
    <row r="35" spans="2:9" x14ac:dyDescent="0.25">
      <c r="B35" s="3"/>
      <c r="C35" s="22" t="s">
        <v>22</v>
      </c>
      <c r="D35" s="45"/>
      <c r="E35" s="24">
        <f>D35*3</f>
        <v>0</v>
      </c>
      <c r="F35" s="16"/>
      <c r="G35" s="3"/>
      <c r="H35" s="3"/>
      <c r="I35" s="3"/>
    </row>
    <row r="36" spans="2:9" ht="15.75" thickBot="1" x14ac:dyDescent="0.3">
      <c r="B36" s="3"/>
      <c r="C36" s="3"/>
      <c r="D36" s="25"/>
      <c r="E36" s="25"/>
      <c r="F36" s="15"/>
      <c r="G36" s="3"/>
      <c r="H36" s="3"/>
      <c r="I36" s="3"/>
    </row>
    <row r="37" spans="2:9" ht="15.75" thickBot="1" x14ac:dyDescent="0.3">
      <c r="B37" s="3"/>
      <c r="C37" s="39" t="s">
        <v>21</v>
      </c>
      <c r="D37" s="39"/>
      <c r="E37" s="67">
        <f>SUM(E26:E35)</f>
        <v>0</v>
      </c>
      <c r="F37" s="15"/>
      <c r="G37" s="27"/>
      <c r="H37" s="27"/>
      <c r="I37" s="3"/>
    </row>
    <row r="38" spans="2:9" ht="16.5" thickTop="1" thickBot="1" x14ac:dyDescent="0.3">
      <c r="B38" s="3"/>
      <c r="C38" s="3"/>
      <c r="D38" s="25"/>
      <c r="E38" s="25"/>
      <c r="F38" s="15"/>
      <c r="G38" s="27"/>
      <c r="H38" s="27"/>
      <c r="I38" s="3"/>
    </row>
    <row r="39" spans="2:9" ht="16.5" thickBot="1" x14ac:dyDescent="0.3">
      <c r="B39" s="3"/>
      <c r="C39" s="38" t="s">
        <v>18</v>
      </c>
      <c r="D39" s="39"/>
      <c r="E39" s="40">
        <f>E37+E22</f>
        <v>0</v>
      </c>
      <c r="F39" s="26"/>
      <c r="G39" s="27"/>
      <c r="H39" s="27"/>
      <c r="I39" s="3"/>
    </row>
    <row r="40" spans="2:9" s="3" customFormat="1" ht="10.5" customHeight="1" thickTop="1" x14ac:dyDescent="0.25">
      <c r="C40" s="28"/>
      <c r="D40" s="19"/>
      <c r="E40" s="29"/>
      <c r="F40" s="26"/>
    </row>
    <row r="41" spans="2:9" s="3" customFormat="1" ht="15.75" x14ac:dyDescent="0.25">
      <c r="C41" s="28" t="s">
        <v>25</v>
      </c>
      <c r="D41" s="19"/>
      <c r="E41" s="29"/>
      <c r="F41" s="26"/>
    </row>
    <row r="42" spans="2:9" s="3" customFormat="1" ht="93.75" customHeight="1" x14ac:dyDescent="0.25">
      <c r="C42" s="58"/>
      <c r="D42" s="59"/>
      <c r="E42" s="60"/>
    </row>
    <row r="43" spans="2:9" s="3" customFormat="1" hidden="1" x14ac:dyDescent="0.25">
      <c r="C43"/>
      <c r="D43"/>
      <c r="E43"/>
    </row>
    <row r="44" spans="2:9" s="3" customFormat="1" hidden="1" x14ac:dyDescent="0.25">
      <c r="C44"/>
      <c r="D44"/>
      <c r="E44"/>
    </row>
    <row r="45" spans="2:9" s="3" customFormat="1" hidden="1" x14ac:dyDescent="0.25">
      <c r="C45"/>
      <c r="D45"/>
      <c r="E45"/>
    </row>
    <row r="46" spans="2:9" s="3" customFormat="1" hidden="1" x14ac:dyDescent="0.25">
      <c r="C46"/>
      <c r="D46"/>
      <c r="E46"/>
    </row>
    <row r="47" spans="2:9" s="3" customFormat="1" hidden="1" x14ac:dyDescent="0.25">
      <c r="C47"/>
      <c r="D47"/>
      <c r="E47"/>
    </row>
    <row r="48" spans="2:9" s="3" customFormat="1" hidden="1" x14ac:dyDescent="0.25">
      <c r="C48"/>
      <c r="D48"/>
      <c r="E48"/>
    </row>
    <row r="49" spans="3:5" s="3" customFormat="1" hidden="1" x14ac:dyDescent="0.25">
      <c r="C49"/>
      <c r="D49"/>
      <c r="E49"/>
    </row>
    <row r="50" spans="3:5" s="3" customFormat="1" hidden="1" x14ac:dyDescent="0.25">
      <c r="C50"/>
      <c r="D50"/>
      <c r="E50"/>
    </row>
    <row r="51" spans="3:5" s="3" customFormat="1" hidden="1" x14ac:dyDescent="0.25">
      <c r="C51"/>
      <c r="D51"/>
      <c r="E51"/>
    </row>
    <row r="52" spans="3:5" s="3" customFormat="1" hidden="1" x14ac:dyDescent="0.25">
      <c r="C52"/>
      <c r="D52"/>
      <c r="E52"/>
    </row>
    <row r="53" spans="3:5" s="3" customFormat="1" hidden="1" x14ac:dyDescent="0.25">
      <c r="C53"/>
      <c r="D53"/>
      <c r="E53"/>
    </row>
    <row r="54" spans="3:5" s="3" customFormat="1" hidden="1" x14ac:dyDescent="0.25">
      <c r="C54"/>
      <c r="D54"/>
      <c r="E54"/>
    </row>
    <row r="55" spans="3:5" s="3" customFormat="1" hidden="1" x14ac:dyDescent="0.25">
      <c r="C55"/>
      <c r="D55"/>
      <c r="E55"/>
    </row>
    <row r="56" spans="3:5" s="3" customFormat="1" hidden="1" x14ac:dyDescent="0.25">
      <c r="C56"/>
      <c r="D56"/>
      <c r="E56"/>
    </row>
    <row r="57" spans="3:5" s="3" customFormat="1" hidden="1" x14ac:dyDescent="0.25">
      <c r="C57"/>
      <c r="D57"/>
      <c r="E57"/>
    </row>
    <row r="58" spans="3:5" s="3" customFormat="1" hidden="1" x14ac:dyDescent="0.25">
      <c r="C58"/>
      <c r="D58"/>
      <c r="E58"/>
    </row>
    <row r="59" spans="3:5" s="3" customFormat="1" hidden="1" x14ac:dyDescent="0.25">
      <c r="C59"/>
      <c r="D59"/>
      <c r="E59"/>
    </row>
    <row r="60" spans="3:5" s="3" customFormat="1" hidden="1" x14ac:dyDescent="0.25">
      <c r="C60"/>
      <c r="D60"/>
      <c r="E60"/>
    </row>
    <row r="61" spans="3:5" s="3" customFormat="1" hidden="1" x14ac:dyDescent="0.25">
      <c r="C61"/>
      <c r="D61"/>
      <c r="E61"/>
    </row>
    <row r="62" spans="3:5" s="3" customFormat="1" hidden="1" x14ac:dyDescent="0.25">
      <c r="C62"/>
      <c r="D62"/>
      <c r="E62"/>
    </row>
    <row r="63" spans="3:5" s="3" customFormat="1" hidden="1" x14ac:dyDescent="0.25">
      <c r="C63"/>
      <c r="D63"/>
      <c r="E63"/>
    </row>
    <row r="64" spans="3:5" s="3" customFormat="1" hidden="1" x14ac:dyDescent="0.25">
      <c r="C64"/>
      <c r="D64"/>
      <c r="E64"/>
    </row>
    <row r="65" spans="3:5" s="3" customFormat="1" hidden="1" x14ac:dyDescent="0.25">
      <c r="C65"/>
      <c r="D65"/>
      <c r="E65"/>
    </row>
    <row r="66" spans="3:5" s="3" customFormat="1" hidden="1" x14ac:dyDescent="0.25">
      <c r="C66"/>
      <c r="D66"/>
      <c r="E66"/>
    </row>
    <row r="67" spans="3:5" s="3" customFormat="1" hidden="1" x14ac:dyDescent="0.25">
      <c r="C67"/>
      <c r="D67"/>
      <c r="E67"/>
    </row>
    <row r="68" spans="3:5" s="3" customFormat="1" hidden="1" x14ac:dyDescent="0.25">
      <c r="C68"/>
      <c r="D68"/>
      <c r="E68"/>
    </row>
    <row r="69" spans="3:5" s="3" customFormat="1" hidden="1" x14ac:dyDescent="0.25">
      <c r="C69"/>
      <c r="D69"/>
      <c r="E69"/>
    </row>
    <row r="70" spans="3:5" s="3" customFormat="1" hidden="1" x14ac:dyDescent="0.25">
      <c r="C70"/>
      <c r="D70"/>
      <c r="E70"/>
    </row>
    <row r="71" spans="3:5" s="3" customFormat="1" hidden="1" x14ac:dyDescent="0.25">
      <c r="C71"/>
      <c r="D71"/>
      <c r="E71"/>
    </row>
    <row r="72" spans="3:5" s="3" customFormat="1" hidden="1" x14ac:dyDescent="0.25">
      <c r="C72"/>
      <c r="D72"/>
      <c r="E72"/>
    </row>
    <row r="73" spans="3:5" s="3" customFormat="1" hidden="1" x14ac:dyDescent="0.25">
      <c r="C73"/>
      <c r="D73"/>
      <c r="E73"/>
    </row>
    <row r="74" spans="3:5" s="3" customFormat="1" hidden="1" x14ac:dyDescent="0.25">
      <c r="C74"/>
      <c r="D74"/>
      <c r="E74"/>
    </row>
    <row r="75" spans="3:5" s="3" customFormat="1" hidden="1" x14ac:dyDescent="0.25">
      <c r="C75"/>
      <c r="D75"/>
      <c r="E75"/>
    </row>
    <row r="76" spans="3:5" s="3" customFormat="1" hidden="1" x14ac:dyDescent="0.25">
      <c r="C76"/>
      <c r="D76"/>
      <c r="E76"/>
    </row>
    <row r="77" spans="3:5" s="3" customFormat="1" hidden="1" x14ac:dyDescent="0.25">
      <c r="C77"/>
      <c r="D77"/>
      <c r="E77"/>
    </row>
    <row r="78" spans="3:5" s="3" customFormat="1" hidden="1" x14ac:dyDescent="0.25">
      <c r="C78"/>
      <c r="D78"/>
      <c r="E78"/>
    </row>
    <row r="79" spans="3:5" s="3" customFormat="1" hidden="1" x14ac:dyDescent="0.25">
      <c r="C79"/>
      <c r="D79"/>
      <c r="E79"/>
    </row>
    <row r="80" spans="3:5" s="3" customFormat="1" hidden="1" x14ac:dyDescent="0.25">
      <c r="C80"/>
      <c r="D80"/>
      <c r="E80"/>
    </row>
    <row r="81" spans="3:5" s="3" customFormat="1" hidden="1" x14ac:dyDescent="0.25">
      <c r="C81"/>
      <c r="D81"/>
      <c r="E81"/>
    </row>
    <row r="82" spans="3:5" s="3" customFormat="1" hidden="1" x14ac:dyDescent="0.25">
      <c r="C82"/>
      <c r="D82"/>
      <c r="E82"/>
    </row>
    <row r="83" spans="3:5" s="3" customFormat="1" hidden="1" x14ac:dyDescent="0.25">
      <c r="C83"/>
      <c r="D83"/>
      <c r="E83"/>
    </row>
    <row r="84" spans="3:5" s="3" customFormat="1" hidden="1" x14ac:dyDescent="0.25">
      <c r="C84"/>
      <c r="D84"/>
      <c r="E84"/>
    </row>
    <row r="85" spans="3:5" s="3" customFormat="1" hidden="1" x14ac:dyDescent="0.25">
      <c r="C85"/>
      <c r="D85"/>
      <c r="E85"/>
    </row>
    <row r="86" spans="3:5" s="3" customFormat="1" hidden="1" x14ac:dyDescent="0.25">
      <c r="C86"/>
      <c r="D86"/>
      <c r="E86"/>
    </row>
    <row r="87" spans="3:5" s="3" customFormat="1" hidden="1" x14ac:dyDescent="0.25">
      <c r="C87"/>
      <c r="D87"/>
      <c r="E87"/>
    </row>
    <row r="88" spans="3:5" s="3" customFormat="1" hidden="1" x14ac:dyDescent="0.25">
      <c r="C88"/>
      <c r="D88"/>
      <c r="E88"/>
    </row>
    <row r="89" spans="3:5" s="3" customFormat="1" hidden="1" x14ac:dyDescent="0.25">
      <c r="C89"/>
      <c r="D89"/>
      <c r="E89"/>
    </row>
    <row r="90" spans="3:5" s="3" customFormat="1" hidden="1" x14ac:dyDescent="0.25">
      <c r="C90"/>
      <c r="D90"/>
      <c r="E90"/>
    </row>
    <row r="91" spans="3:5" s="3" customFormat="1" hidden="1" x14ac:dyDescent="0.25">
      <c r="C91"/>
      <c r="D91"/>
      <c r="E91"/>
    </row>
    <row r="92" spans="3:5" s="3" customFormat="1" hidden="1" x14ac:dyDescent="0.25">
      <c r="C92"/>
      <c r="D92"/>
      <c r="E92"/>
    </row>
    <row r="93" spans="3:5" s="3" customFormat="1" hidden="1" x14ac:dyDescent="0.25">
      <c r="C93"/>
      <c r="D93"/>
      <c r="E93"/>
    </row>
    <row r="94" spans="3:5" s="3" customFormat="1" hidden="1" x14ac:dyDescent="0.25">
      <c r="C94"/>
      <c r="D94"/>
      <c r="E94"/>
    </row>
    <row r="95" spans="3:5" s="3" customFormat="1" hidden="1" x14ac:dyDescent="0.25">
      <c r="C95"/>
      <c r="D95"/>
      <c r="E95"/>
    </row>
    <row r="96" spans="3:5" s="3" customFormat="1" hidden="1" x14ac:dyDescent="0.25">
      <c r="C96"/>
      <c r="D96"/>
      <c r="E96"/>
    </row>
    <row r="97" spans="3:5" s="3" customFormat="1" hidden="1" x14ac:dyDescent="0.25">
      <c r="C97"/>
      <c r="D97"/>
      <c r="E97"/>
    </row>
    <row r="98" spans="3:5" s="3" customFormat="1" hidden="1" x14ac:dyDescent="0.25">
      <c r="C98"/>
      <c r="D98"/>
      <c r="E98"/>
    </row>
    <row r="99" spans="3:5" s="3" customFormat="1" hidden="1" x14ac:dyDescent="0.25">
      <c r="C99"/>
      <c r="D99"/>
      <c r="E99"/>
    </row>
    <row r="100" spans="3:5" s="3" customFormat="1" hidden="1" x14ac:dyDescent="0.25">
      <c r="C100"/>
      <c r="D100"/>
      <c r="E100"/>
    </row>
    <row r="101" spans="3:5" s="3" customFormat="1" hidden="1" x14ac:dyDescent="0.25">
      <c r="C101"/>
      <c r="D101"/>
      <c r="E101"/>
    </row>
    <row r="102" spans="3:5" s="3" customFormat="1" hidden="1" x14ac:dyDescent="0.25">
      <c r="C102"/>
      <c r="D102"/>
      <c r="E102"/>
    </row>
    <row r="103" spans="3:5" s="3" customFormat="1" hidden="1" x14ac:dyDescent="0.25">
      <c r="C103"/>
      <c r="D103"/>
      <c r="E103"/>
    </row>
    <row r="104" spans="3:5" s="3" customFormat="1" hidden="1" x14ac:dyDescent="0.25">
      <c r="C104"/>
      <c r="D104"/>
      <c r="E104"/>
    </row>
    <row r="105" spans="3:5" s="3" customFormat="1" hidden="1" x14ac:dyDescent="0.25">
      <c r="C105"/>
      <c r="D105"/>
      <c r="E105"/>
    </row>
    <row r="106" spans="3:5" s="3" customFormat="1" hidden="1" x14ac:dyDescent="0.25">
      <c r="C106"/>
      <c r="D106"/>
      <c r="E106"/>
    </row>
    <row r="107" spans="3:5" s="3" customFormat="1" hidden="1" x14ac:dyDescent="0.25">
      <c r="C107"/>
      <c r="D107"/>
      <c r="E107"/>
    </row>
    <row r="108" spans="3:5" s="3" customFormat="1" hidden="1" x14ac:dyDescent="0.25">
      <c r="C108"/>
      <c r="D108"/>
      <c r="E108"/>
    </row>
    <row r="109" spans="3:5" s="3" customFormat="1" hidden="1" x14ac:dyDescent="0.25">
      <c r="C109"/>
      <c r="D109"/>
      <c r="E109"/>
    </row>
    <row r="110" spans="3:5" s="3" customFormat="1" hidden="1" x14ac:dyDescent="0.25">
      <c r="C110"/>
      <c r="D110"/>
      <c r="E110"/>
    </row>
    <row r="111" spans="3:5" s="3" customFormat="1" hidden="1" x14ac:dyDescent="0.25">
      <c r="C111"/>
      <c r="D111"/>
      <c r="E111"/>
    </row>
    <row r="112" spans="3:5" s="3" customFormat="1" hidden="1" x14ac:dyDescent="0.25">
      <c r="C112"/>
      <c r="D112"/>
      <c r="E112"/>
    </row>
    <row r="113" spans="3:5" s="3" customFormat="1" hidden="1" x14ac:dyDescent="0.25">
      <c r="C113"/>
      <c r="D113"/>
      <c r="E113"/>
    </row>
    <row r="114" spans="3:5" s="3" customFormat="1" hidden="1" x14ac:dyDescent="0.25">
      <c r="C114"/>
      <c r="D114"/>
      <c r="E114"/>
    </row>
    <row r="115" spans="3:5" s="3" customFormat="1" hidden="1" x14ac:dyDescent="0.25">
      <c r="C115"/>
      <c r="D115"/>
      <c r="E115"/>
    </row>
    <row r="116" spans="3:5" s="3" customFormat="1" hidden="1" x14ac:dyDescent="0.25">
      <c r="C116"/>
      <c r="D116"/>
      <c r="E116"/>
    </row>
    <row r="117" spans="3:5" s="3" customFormat="1" hidden="1" x14ac:dyDescent="0.25">
      <c r="C117"/>
      <c r="D117"/>
      <c r="E117"/>
    </row>
    <row r="118" spans="3:5" s="3" customFormat="1" hidden="1" x14ac:dyDescent="0.25">
      <c r="C118"/>
      <c r="D118"/>
      <c r="E118"/>
    </row>
    <row r="119" spans="3:5" s="3" customFormat="1" hidden="1" x14ac:dyDescent="0.25">
      <c r="C119"/>
      <c r="D119"/>
      <c r="E119"/>
    </row>
    <row r="120" spans="3:5" s="3" customFormat="1" ht="0.75" customHeight="1" x14ac:dyDescent="0.25">
      <c r="C120"/>
      <c r="D120"/>
      <c r="E120"/>
    </row>
    <row r="121" spans="3:5" s="3" customFormat="1" x14ac:dyDescent="0.25"/>
    <row r="122" spans="3:5" hidden="1" x14ac:dyDescent="0.25"/>
    <row r="123" spans="3:5" hidden="1" x14ac:dyDescent="0.25"/>
    <row r="124" spans="3:5" hidden="1" x14ac:dyDescent="0.25"/>
    <row r="125" spans="3:5" hidden="1" x14ac:dyDescent="0.25"/>
    <row r="126" spans="3:5" hidden="1" x14ac:dyDescent="0.25"/>
    <row r="127" spans="3:5" hidden="1" x14ac:dyDescent="0.25"/>
  </sheetData>
  <sheetProtection algorithmName="SHA-512" hashValue="NEbUUxCdOrnTN/9xqyi/twqxROrBG1/0LVJ1BmyFkLGqfQvAOdwuJJg0p3YhbH2+xWuCBuDMOQ0QPPgFJU659g==" saltValue="vbdRWNlm0Yl+9h28jHVaDQ==" spinCount="100000" sheet="1" objects="1" scenarios="1"/>
  <mergeCells count="16">
    <mergeCell ref="G19:H20"/>
    <mergeCell ref="C17:D17"/>
    <mergeCell ref="C15:D15"/>
    <mergeCell ref="G27:H29"/>
    <mergeCell ref="G24:H26"/>
    <mergeCell ref="G15:H17"/>
    <mergeCell ref="C19:D19"/>
    <mergeCell ref="C20:D20"/>
    <mergeCell ref="D7:E7"/>
    <mergeCell ref="B10:C10"/>
    <mergeCell ref="C42:E42"/>
    <mergeCell ref="B1:I1"/>
    <mergeCell ref="B3:I3"/>
    <mergeCell ref="B4:I4"/>
    <mergeCell ref="B5:I5"/>
    <mergeCell ref="G13:H14"/>
  </mergeCells>
  <conditionalFormatting sqref="D7:E7">
    <cfRule type="containsText" dxfId="1" priority="1" operator="containsText" text="&quot;&quot;">
      <formula>NOT(ISERROR(SEARCH("""""",D7)))</formula>
    </cfRule>
    <cfRule type="cellIs" dxfId="0" priority="2" operator="equal">
      <formula>""""""</formula>
    </cfRule>
  </conditionalFormatting>
  <pageMargins left="0.23622047244094491" right="0.23622047244094491" top="0.78740157480314965" bottom="0" header="0" footer="0"/>
  <pageSetup paperSize="9" scale="78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Justificacion_Destino</vt:lpstr>
      <vt:lpstr>Justificacion_Destino!Área_de_impresión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Rodriguez Recarey, Jesus</dc:creator>
  <cp:lastModifiedBy>Miguel</cp:lastModifiedBy>
  <cp:revision>1</cp:revision>
  <cp:lastPrinted>2020-05-11T09:45:33Z</cp:lastPrinted>
  <dcterms:created xsi:type="dcterms:W3CDTF">2020-04-02T14:03:29Z</dcterms:created>
  <dcterms:modified xsi:type="dcterms:W3CDTF">2020-05-13T09:02:51Z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ABANCA</vt:lpwstr>
  </property>
  <property fmtid="{D5CDD505-2E9C-101B-9397-08002B2CF9AE}" pid="4" name="DocSecurity">
    <vt:r8>0</vt:r8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